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'Бюджет'!$J$37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<sst xmlns="http://schemas.openxmlformats.org/spreadsheetml/2006/main" count="55" uniqueCount="55">
  <si>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</si>
  <si>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</si>
  <si>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</si>
  <si>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</si>
  <si>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</si>
  <si>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</si>
  <si>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</si>
  <si>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</si>
  <si>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</si>
  <si>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</si>
  <si>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</si>
  <si>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</si>
  <si>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Подпрограмма "Профилактика правонарушений на территории муниципального образования "Жигаловский район"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</si>
  <si>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</si>
  <si>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</si>
  <si>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</si>
  <si>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</si>
  <si>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</si>
  <si>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</si>
  <si>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</si>
  <si>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</si>
  <si>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</si>
  <si>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</si>
  <si>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</si>
  <si>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</si>
  <si>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№ п/п</t>
  </si>
  <si>
    <t>Наименование программы/подпрограммы</t>
  </si>
  <si>
    <t>План 2018 год в смоответствии со сводной бюджетной росписью</t>
  </si>
  <si>
    <t>Исполнение</t>
  </si>
  <si>
    <t>% исполнения</t>
  </si>
  <si>
    <t>ИНФОРМАЦИЯ ОБ ИСПОЛНЕНИИ МУНИЦИПАЛЬНЫХ ПРОГРАММ И ПОДПРОГРАММ МО "ЖИГАЛОВСКИЙ РАЙОН" НА 01.12.2018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</si>
  <si>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</si>
  <si>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</si>
  <si>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</si>
  <si>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</si>
  <si>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</si>
  <si>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</si>
  <si>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</si>
  <si>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</si>
  <si>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</si>
  <si>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5</t>
  </si>
  <si>
    <t>4</t>
  </si>
  <si>
    <t>4.1</t>
  </si>
  <si>
    <t>4.2</t>
  </si>
  <si>
    <t>4.3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</si>
  <si>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</si>
  <si>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</si>
  <si>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</si>
  <si>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</si>
  <si>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</si>
  <si>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</si>
  <si>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</si>
  <si>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</si>
  <si>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</si>
  <si>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10.2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</si>
</sst>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"/>
  </numFmts>
  <fonts count="9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173" fontId="4" fillId="0" borderId="1" xfId="0" applyNumberFormat="1" applyFont="1" applyBorder="1" applyAlignment="1" applyProtection="1">
      <alignment horizontal="center" vertical="center" wrapText="1"/>
      <protection/>
    </xf>
    <xf numFmtId="173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3</xdr:col>
      <xdr:colOff>876300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4344650"/>
          <a:ext cx="47720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workbookViewId="0" topLeftCell="A25">
      <selection activeCell="E27" sqref="E27"/>
    </sheetView>
  </sheetViews>
  <sheetFormatPr defaultColWidth="9.140625" defaultRowHeight="12.75" customHeight="1" outlineLevelRow="2"/>
  <cols>
    <col min="1" max="1" width="12.28125" style="0" customWidth="1"/>
    <col min="2" max="2" width="30.7109375" style="0" customWidth="1"/>
    <col min="3" max="4" width="15.421875" style="0" customWidth="1"/>
    <col min="5" max="5" width="14.14062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10" ht="13.5">
      <c r="A1" s="2"/>
      <c r="B1" s="3"/>
      <c r="C1" s="3"/>
      <c r="D1" s="3"/>
      <c r="E1" s="3"/>
      <c r="F1" s="3"/>
      <c r="G1" s="3"/>
      <c r="H1" s="3"/>
      <c r="I1" s="3"/>
      <c r="J1" s="3"/>
    </row>
    <row r="2" s="18" customFormat="1" ht="12.75">
      <c r="A2" s="17" t="s">
        <v>30</v>
      </c>
    </row>
    <row r="3" spans="1:10" ht="12.75">
      <c r="A3" s="4"/>
      <c r="B3" s="4"/>
      <c r="C3" s="4"/>
      <c r="D3" s="4"/>
      <c r="E3" s="4"/>
      <c r="F3" s="4"/>
      <c r="G3" s="4"/>
      <c r="H3" s="4"/>
      <c r="I3" s="1"/>
      <c r="J3" s="1"/>
    </row>
    <row r="4" spans="1:5" ht="51">
      <c r="A4" s="5" t="s">
        <v>25</v>
      </c>
      <c r="B4" s="5" t="s">
        <v>26</v>
      </c>
      <c r="C4" s="5" t="s">
        <v>27</v>
      </c>
      <c r="D4" s="5" t="s">
        <v>28</v>
      </c>
      <c r="E4" s="12" t="s">
        <v>29</v>
      </c>
    </row>
    <row r="5" spans="1:5" ht="51">
      <c r="A5" s="6" t="s">
        <v>31</v>
      </c>
      <c r="B5" s="7" t="s">
        <v>0</v>
      </c>
      <c r="C5" s="14">
        <v>43021612.54</v>
      </c>
      <c r="D5" s="14">
        <v>37569774.93</v>
      </c>
      <c r="E5" s="13">
        <f>D5/C5*100</f>
        <v>87.32767721123639</v>
      </c>
    </row>
    <row r="6" spans="1:5" ht="40.5">
      <c r="A6" s="6" t="s">
        <v>32</v>
      </c>
      <c r="B6" s="7" t="s">
        <v>1</v>
      </c>
      <c r="C6" s="14">
        <v>68198129.43</v>
      </c>
      <c r="D6" s="14">
        <v>62953592.28</v>
      </c>
      <c r="E6" s="13">
        <f aca="true" t="shared" si="0" ref="E6:E29">D6/C6*100</f>
        <v>92.30985190674018</v>
      </c>
    </row>
    <row r="7" spans="1:5" ht="51" outlineLevel="2">
      <c r="A7" s="8" t="s">
        <v>33</v>
      </c>
      <c r="B7" s="9" t="s">
        <v>2</v>
      </c>
      <c r="C7" s="15">
        <v>12475629.43</v>
      </c>
      <c r="D7" s="15">
        <v>10557967.28</v>
      </c>
      <c r="E7" s="13">
        <f t="shared" si="0"/>
        <v>84.62873427942144</v>
      </c>
    </row>
    <row r="8" spans="1:5" ht="60.75" outlineLevel="2">
      <c r="A8" s="8" t="s">
        <v>34</v>
      </c>
      <c r="B8" s="9" t="s">
        <v>3</v>
      </c>
      <c r="C8" s="15">
        <v>55722500</v>
      </c>
      <c r="D8" s="15">
        <v>52395625</v>
      </c>
      <c r="E8" s="13">
        <f t="shared" si="0"/>
        <v>94.02956615370812</v>
      </c>
    </row>
    <row r="9" spans="1:5" ht="20.25">
      <c r="A9" s="6" t="s">
        <v>35</v>
      </c>
      <c r="B9" s="7" t="s">
        <v>4</v>
      </c>
      <c r="C9" s="14">
        <v>448984515.14</v>
      </c>
      <c r="D9" s="14">
        <v>375446771.92</v>
      </c>
      <c r="E9" s="13">
        <f t="shared" si="0"/>
        <v>83.62131861116194</v>
      </c>
    </row>
    <row r="10" spans="1:5" ht="40.5" outlineLevel="2">
      <c r="A10" s="8" t="s">
        <v>36</v>
      </c>
      <c r="B10" s="9" t="s">
        <v>5</v>
      </c>
      <c r="C10" s="15">
        <v>419642096</v>
      </c>
      <c r="D10" s="15">
        <v>349664089.78</v>
      </c>
      <c r="E10" s="13">
        <f t="shared" si="0"/>
        <v>83.32435976108555</v>
      </c>
    </row>
    <row r="11" spans="1:5" ht="20.25" outlineLevel="2">
      <c r="A11" s="8" t="s">
        <v>37</v>
      </c>
      <c r="B11" s="9" t="s">
        <v>6</v>
      </c>
      <c r="C11" s="15">
        <v>814588.4</v>
      </c>
      <c r="D11" s="15">
        <v>635802.09</v>
      </c>
      <c r="E11" s="13">
        <f t="shared" si="0"/>
        <v>78.05194500682798</v>
      </c>
    </row>
    <row r="12" spans="1:5" ht="30" outlineLevel="2">
      <c r="A12" s="8" t="s">
        <v>38</v>
      </c>
      <c r="B12" s="9" t="s">
        <v>7</v>
      </c>
      <c r="C12" s="15">
        <v>2180166.69</v>
      </c>
      <c r="D12" s="15">
        <v>2180148.7</v>
      </c>
      <c r="E12" s="13">
        <f t="shared" si="0"/>
        <v>99.99917483373714</v>
      </c>
    </row>
    <row r="13" spans="1:5" ht="40.5" outlineLevel="2">
      <c r="A13" s="8" t="s">
        <v>39</v>
      </c>
      <c r="B13" s="9" t="s">
        <v>8</v>
      </c>
      <c r="C13" s="15">
        <v>26347664.05</v>
      </c>
      <c r="D13" s="15">
        <v>22966731.35</v>
      </c>
      <c r="E13" s="13">
        <f t="shared" si="0"/>
        <v>87.16799829546939</v>
      </c>
    </row>
    <row r="14" spans="1:5" ht="51">
      <c r="A14" s="6" t="s">
        <v>41</v>
      </c>
      <c r="B14" s="7" t="s">
        <v>9</v>
      </c>
      <c r="C14" s="14">
        <v>47620134.36</v>
      </c>
      <c r="D14" s="14">
        <v>41167285.55</v>
      </c>
      <c r="E14" s="13">
        <f t="shared" si="0"/>
        <v>86.44932674650269</v>
      </c>
    </row>
    <row r="15" spans="1:5" ht="40.5" outlineLevel="2">
      <c r="A15" s="8" t="s">
        <v>42</v>
      </c>
      <c r="B15" s="9" t="s">
        <v>10</v>
      </c>
      <c r="C15" s="15">
        <v>43518234.36</v>
      </c>
      <c r="D15" s="15">
        <v>37863394.97</v>
      </c>
      <c r="E15" s="13">
        <f t="shared" si="0"/>
        <v>87.00581612934721</v>
      </c>
    </row>
    <row r="16" spans="1:5" ht="30" outlineLevel="2">
      <c r="A16" s="8" t="s">
        <v>43</v>
      </c>
      <c r="B16" s="9" t="s">
        <v>11</v>
      </c>
      <c r="C16" s="15">
        <v>4081900</v>
      </c>
      <c r="D16" s="15">
        <v>3303890.58</v>
      </c>
      <c r="E16" s="13">
        <f t="shared" si="0"/>
        <v>80.94001763884465</v>
      </c>
    </row>
    <row r="17" spans="1:5" ht="40.5" outlineLevel="2">
      <c r="A17" s="8" t="s">
        <v>44</v>
      </c>
      <c r="B17" s="9" t="s">
        <v>12</v>
      </c>
      <c r="C17" s="15">
        <v>20000</v>
      </c>
      <c r="D17" s="15">
        <v>0</v>
      </c>
      <c r="E17" s="13">
        <f t="shared" si="0"/>
        <v>0</v>
      </c>
    </row>
    <row r="18" spans="1:5" ht="51">
      <c r="A18" s="6" t="s">
        <v>40</v>
      </c>
      <c r="B18" s="7" t="s">
        <v>13</v>
      </c>
      <c r="C18" s="14">
        <v>1466020.3</v>
      </c>
      <c r="D18" s="14">
        <v>470688.22</v>
      </c>
      <c r="E18" s="13">
        <f t="shared" si="0"/>
        <v>32.10652812924896</v>
      </c>
    </row>
    <row r="19" spans="1:5" ht="40.5">
      <c r="A19" s="6" t="s">
        <v>45</v>
      </c>
      <c r="B19" s="7" t="s">
        <v>14</v>
      </c>
      <c r="C19" s="14">
        <v>15000</v>
      </c>
      <c r="D19" s="14">
        <v>15000</v>
      </c>
      <c r="E19" s="13">
        <f t="shared" si="0"/>
        <v>100</v>
      </c>
    </row>
    <row r="20" spans="1:5" ht="60.75">
      <c r="A20" s="6" t="s">
        <v>46</v>
      </c>
      <c r="B20" s="7" t="s">
        <v>15</v>
      </c>
      <c r="C20" s="14">
        <v>32000</v>
      </c>
      <c r="D20" s="14">
        <v>0</v>
      </c>
      <c r="E20" s="13">
        <f t="shared" si="0"/>
        <v>0</v>
      </c>
    </row>
    <row r="21" spans="1:5" ht="30">
      <c r="A21" s="6" t="s">
        <v>47</v>
      </c>
      <c r="B21" s="7" t="s">
        <v>16</v>
      </c>
      <c r="C21" s="14">
        <v>68158</v>
      </c>
      <c r="D21" s="14">
        <v>59968</v>
      </c>
      <c r="E21" s="13">
        <f t="shared" si="0"/>
        <v>87.983802341618</v>
      </c>
    </row>
    <row r="22" spans="1:5" ht="20.25" outlineLevel="2">
      <c r="A22" s="8" t="s">
        <v>48</v>
      </c>
      <c r="B22" s="9" t="s">
        <v>17</v>
      </c>
      <c r="C22" s="15">
        <v>43910</v>
      </c>
      <c r="D22" s="15">
        <v>38790</v>
      </c>
      <c r="E22" s="13">
        <f t="shared" si="0"/>
        <v>88.33978592575723</v>
      </c>
    </row>
    <row r="23" spans="1:5" ht="51" outlineLevel="2">
      <c r="A23" s="8" t="s">
        <v>49</v>
      </c>
      <c r="B23" s="9" t="s">
        <v>18</v>
      </c>
      <c r="C23" s="15">
        <v>19460</v>
      </c>
      <c r="D23" s="15">
        <v>16390</v>
      </c>
      <c r="E23" s="13">
        <f t="shared" si="0"/>
        <v>84.224049331963</v>
      </c>
    </row>
    <row r="24" spans="1:5" ht="40.5" outlineLevel="2">
      <c r="A24" s="8" t="s">
        <v>50</v>
      </c>
      <c r="B24" s="9" t="s">
        <v>19</v>
      </c>
      <c r="C24" s="15">
        <v>4788</v>
      </c>
      <c r="D24" s="15">
        <v>4788</v>
      </c>
      <c r="E24" s="13">
        <f t="shared" si="0"/>
        <v>100</v>
      </c>
    </row>
    <row r="25" spans="1:5" ht="51">
      <c r="A25" s="6" t="s">
        <v>51</v>
      </c>
      <c r="B25" s="7" t="s">
        <v>20</v>
      </c>
      <c r="C25" s="14">
        <v>43872484.25</v>
      </c>
      <c r="D25" s="14">
        <v>17456399.3</v>
      </c>
      <c r="E25" s="13">
        <f t="shared" si="0"/>
        <v>39.788946530877155</v>
      </c>
    </row>
    <row r="26" spans="1:5" ht="60.75">
      <c r="A26" s="6" t="s">
        <v>52</v>
      </c>
      <c r="B26" s="7" t="s">
        <v>21</v>
      </c>
      <c r="C26" s="14">
        <v>12042931.39</v>
      </c>
      <c r="D26" s="14">
        <v>6460835.16</v>
      </c>
      <c r="E26" s="13">
        <f t="shared" si="0"/>
        <v>53.648359778623636</v>
      </c>
    </row>
    <row r="27" spans="1:5" ht="71.25" outlineLevel="2">
      <c r="A27" s="8" t="s">
        <v>53</v>
      </c>
      <c r="B27" s="9" t="s">
        <v>22</v>
      </c>
      <c r="C27" s="15">
        <v>7742931.39</v>
      </c>
      <c r="D27" s="15">
        <v>6460835.16</v>
      </c>
      <c r="E27" s="13">
        <f t="shared" si="0"/>
        <v>83.44172038440341</v>
      </c>
    </row>
    <row r="28" spans="1:5" ht="20.25" outlineLevel="2">
      <c r="A28" s="8" t="s">
        <v>54</v>
      </c>
      <c r="B28" s="9" t="s">
        <v>23</v>
      </c>
      <c r="C28" s="15">
        <v>4300000</v>
      </c>
      <c r="D28" s="15">
        <v>0</v>
      </c>
      <c r="E28" s="13">
        <f t="shared" si="0"/>
        <v>0</v>
      </c>
    </row>
    <row r="29" spans="1:5" ht="12.75">
      <c r="A29" s="10" t="s">
        <v>24</v>
      </c>
      <c r="B29" s="11"/>
      <c r="C29" s="16">
        <v>665339785.41</v>
      </c>
      <c r="D29" s="16">
        <f>D5+D6+D9+D14+D18+D19+D20+D21+D25+D26</f>
        <v>541600315.36</v>
      </c>
      <c r="E29" s="13">
        <f t="shared" si="0"/>
        <v>81.40206361269252</v>
      </c>
    </row>
  </sheetData>
  <mergeCells count="1">
    <mergeCell ref="A2:IV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rep:2.44.0.78</dc:description>
  <cp:lastModifiedBy>Пользователь</cp:lastModifiedBy>
  <cp:lastPrinted>2018-12-05T05:31:05Z</cp:lastPrinted>
  <dcterms:created xsi:type="dcterms:W3CDTF">2018-12-05T05:24:45Z</dcterms:created>
  <dcterms:modified xsi:type="dcterms:W3CDTF">2018-12-05T05:33:01Z</dcterms:modified>
  <cp:category/>
  <cp:version/>
  <cp:contentType/>
  <cp:contentStatus/>
</cp:coreProperties>
</file>